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02 Tade\05 Blog\01 Clanky\"/>
    </mc:Choice>
  </mc:AlternateContent>
  <bookViews>
    <workbookView xWindow="240" yWindow="150" windowWidth="17160" windowHeight="1329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D24" i="1"/>
  <c r="AB2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7" i="1"/>
  <c r="AB24" i="1" l="1"/>
</calcChain>
</file>

<file path=xl/sharedStrings.xml><?xml version="1.0" encoding="utf-8"?>
<sst xmlns="http://schemas.openxmlformats.org/spreadsheetml/2006/main" count="24" uniqueCount="24">
  <si>
    <t>Zariadenie</t>
  </si>
  <si>
    <t>PC</t>
  </si>
  <si>
    <t>Príkon (W)</t>
  </si>
  <si>
    <t>HDD</t>
  </si>
  <si>
    <t>Chladnička</t>
  </si>
  <si>
    <t>Vinotéka</t>
  </si>
  <si>
    <t>TV</t>
  </si>
  <si>
    <t>Kanvica</t>
  </si>
  <si>
    <t>Žehlička</t>
  </si>
  <si>
    <t>STB</t>
  </si>
  <si>
    <t>Umývačka</t>
  </si>
  <si>
    <t>Práčka</t>
  </si>
  <si>
    <t>Mikrovlnka</t>
  </si>
  <si>
    <t>HiFi</t>
  </si>
  <si>
    <t>Tlačiareň</t>
  </si>
  <si>
    <t>Podlahovka</t>
  </si>
  <si>
    <t>PC2</t>
  </si>
  <si>
    <t>Stereo</t>
  </si>
  <si>
    <t>Osvetlenie</t>
  </si>
  <si>
    <t>časové využitie spotrebiča v danej hodine</t>
  </si>
  <si>
    <t>Spotreba (Wh)</t>
  </si>
  <si>
    <t>Spotreba za deň 
(Wh)</t>
  </si>
  <si>
    <t>Spotreba elektriny</t>
  </si>
  <si>
    <t>V tabuľke zadávajte čas prevádzky spotrebiča v desatinách hodiny. 
To znamená, že ak beží TV na plný príkon 6 minút, do tabuľky zadáte číslo 0,1. 
Alebo ak je TV celú hodinu v pohotovostnom režime, zadajte pomernú hodnotu príkonu a času.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</si>
</sst>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14" xfId="0" applyFont="1" applyBorder="1"/>
    <xf numFmtId="0" fontId="1" fillId="0" borderId="2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17" xfId="0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Spotreba po hodinách (W</a:t>
            </a:r>
            <a:r>
              <a:rPr lang="sk-SK"/>
              <a:t>h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Hárok1!$AH$5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Hárok1!$D$6:$AA$6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Hárok1!$C$24:$AA$24</c:f>
              <c:numCache>
                <c:formatCode>General</c:formatCode>
                <c:ptCount val="25"/>
                <c:pt idx="1">
                  <c:v>105</c:v>
                </c:pt>
                <c:pt idx="2">
                  <c:v>105</c:v>
                </c:pt>
                <c:pt idx="3">
                  <c:v>105</c:v>
                </c:pt>
                <c:pt idx="4">
                  <c:v>105</c:v>
                </c:pt>
                <c:pt idx="5">
                  <c:v>165</c:v>
                </c:pt>
                <c:pt idx="6">
                  <c:v>689</c:v>
                </c:pt>
                <c:pt idx="7">
                  <c:v>587</c:v>
                </c:pt>
                <c:pt idx="8">
                  <c:v>314</c:v>
                </c:pt>
                <c:pt idx="9">
                  <c:v>195</c:v>
                </c:pt>
                <c:pt idx="10">
                  <c:v>143</c:v>
                </c:pt>
                <c:pt idx="11">
                  <c:v>143</c:v>
                </c:pt>
                <c:pt idx="12">
                  <c:v>345</c:v>
                </c:pt>
                <c:pt idx="13">
                  <c:v>260</c:v>
                </c:pt>
                <c:pt idx="14">
                  <c:v>195</c:v>
                </c:pt>
                <c:pt idx="15">
                  <c:v>410</c:v>
                </c:pt>
                <c:pt idx="16">
                  <c:v>1061</c:v>
                </c:pt>
                <c:pt idx="17">
                  <c:v>832</c:v>
                </c:pt>
                <c:pt idx="18">
                  <c:v>1453</c:v>
                </c:pt>
                <c:pt idx="19">
                  <c:v>2260</c:v>
                </c:pt>
                <c:pt idx="20">
                  <c:v>1340</c:v>
                </c:pt>
                <c:pt idx="21">
                  <c:v>1636</c:v>
                </c:pt>
                <c:pt idx="22">
                  <c:v>390</c:v>
                </c:pt>
                <c:pt idx="23">
                  <c:v>322</c:v>
                </c:pt>
                <c:pt idx="24">
                  <c:v>252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710-4EEE-B0BD-455EABFF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034368"/>
        <c:axId val="207332864"/>
      </c:lineChart>
      <c:catAx>
        <c:axId val="1810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Hodina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332864"/>
        <c:crosses val="autoZero"/>
        <c:auto val="1"/>
        <c:lblAlgn val="ctr"/>
        <c:lblOffset val="100"/>
        <c:tickLblSkip val="1"/>
        <c:noMultiLvlLbl val="0"/>
      </c:catAx>
      <c:valAx>
        <c:axId val="20733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k-SK"/>
                  <a:t>(Wh)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1034368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676954</xdr:colOff>
      <xdr:row>24</xdr:row>
      <xdr:rowOff>203427</xdr:rowOff>
    </xdr:from>
    <xdr:to>
      <xdr:col>28</xdr:col>
      <xdr:colOff>13606</xdr:colOff>
      <xdr:row>39</xdr:row>
      <xdr:rowOff>190500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41"/>
  <sheetViews>
    <sheetView tabSelected="1" topLeftCell="A10" zoomScale="70" zoomScaleNormal="70" workbookViewId="0">
      <selection activeCell="A15" sqref="A15"/>
    </sheetView>
  </sheetViews>
  <sheetFormatPr defaultRowHeight="15.75" x14ac:dyDescent="0.25"/>
  <cols>
    <col min="1" max="1" width="9" style="26"/>
    <col min="2" max="2" width="10.75" style="1" customWidth="1"/>
    <col min="3" max="3" width="6.875" style="1" customWidth="1"/>
    <col min="4" max="27" width="5.5" style="1" customWidth="1"/>
    <col min="28" max="28" width="9.125" style="1" customWidth="1"/>
    <col min="29" max="95" width="9" style="26"/>
    <col min="96" max="16384" width="9" style="1"/>
  </cols>
  <sheetData>
    <row r="1" spans="2:28" s="26" customFormat="1" x14ac:dyDescent="0.25"/>
    <row r="2" spans="2:28" s="29" customFormat="1" ht="48" customHeight="1" x14ac:dyDescent="0.25">
      <c r="B2" s="28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2:28" ht="16.5" thickBo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2:28" ht="18.75" x14ac:dyDescent="0.3">
      <c r="B4" s="2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2:28" x14ac:dyDescent="0.25">
      <c r="B5" s="5" t="s">
        <v>0</v>
      </c>
      <c r="C5" s="6" t="s">
        <v>2</v>
      </c>
      <c r="D5" s="7" t="s">
        <v>19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 t="s">
        <v>21</v>
      </c>
    </row>
    <row r="6" spans="2:28" ht="32.25" customHeight="1" thickBot="1" x14ac:dyDescent="0.3">
      <c r="B6" s="9"/>
      <c r="C6" s="10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1">
        <v>21</v>
      </c>
      <c r="Y6" s="11">
        <v>22</v>
      </c>
      <c r="Z6" s="11">
        <v>23</v>
      </c>
      <c r="AA6" s="11">
        <v>24</v>
      </c>
      <c r="AB6" s="12"/>
    </row>
    <row r="7" spans="2:28" x14ac:dyDescent="0.25">
      <c r="B7" s="13" t="s">
        <v>1</v>
      </c>
      <c r="C7" s="14">
        <v>250</v>
      </c>
      <c r="D7" s="14">
        <v>0.1</v>
      </c>
      <c r="E7" s="14">
        <v>0.1</v>
      </c>
      <c r="F7" s="14">
        <v>0.1</v>
      </c>
      <c r="G7" s="14">
        <v>0.1</v>
      </c>
      <c r="H7" s="14">
        <v>0.1</v>
      </c>
      <c r="I7" s="14">
        <v>0.1</v>
      </c>
      <c r="J7" s="14">
        <v>1</v>
      </c>
      <c r="K7" s="14">
        <v>0.5</v>
      </c>
      <c r="L7" s="14">
        <v>0.3</v>
      </c>
      <c r="M7" s="14">
        <v>0.3</v>
      </c>
      <c r="N7" s="14">
        <v>0.3</v>
      </c>
      <c r="O7" s="14">
        <v>0.3</v>
      </c>
      <c r="P7" s="14">
        <v>0.3</v>
      </c>
      <c r="Q7" s="14">
        <v>0.3</v>
      </c>
      <c r="R7" s="14">
        <v>0.3</v>
      </c>
      <c r="S7" s="14">
        <v>0.6</v>
      </c>
      <c r="T7" s="14">
        <v>0.6</v>
      </c>
      <c r="U7" s="14">
        <v>0.8</v>
      </c>
      <c r="V7" s="14">
        <v>0.8</v>
      </c>
      <c r="W7" s="14">
        <v>0.8</v>
      </c>
      <c r="X7" s="14">
        <v>0.8</v>
      </c>
      <c r="Y7" s="14">
        <v>0.3</v>
      </c>
      <c r="Z7" s="14">
        <v>0.3</v>
      </c>
      <c r="AA7" s="14">
        <v>0.1</v>
      </c>
      <c r="AB7" s="15">
        <f>SUM(D7:AA7)*(C7)</f>
        <v>2324.9999999999995</v>
      </c>
    </row>
    <row r="8" spans="2:28" x14ac:dyDescent="0.25">
      <c r="B8" s="16" t="s">
        <v>16</v>
      </c>
      <c r="C8" s="17">
        <v>200</v>
      </c>
      <c r="D8" s="17">
        <v>0.1</v>
      </c>
      <c r="E8" s="17">
        <v>0.1</v>
      </c>
      <c r="F8" s="17">
        <v>0.1</v>
      </c>
      <c r="G8" s="17">
        <v>0.1</v>
      </c>
      <c r="H8" s="17">
        <v>0.1</v>
      </c>
      <c r="I8" s="17">
        <v>0.1</v>
      </c>
      <c r="J8" s="17">
        <v>0.1</v>
      </c>
      <c r="K8" s="17">
        <v>0.1</v>
      </c>
      <c r="L8" s="17">
        <v>0.1</v>
      </c>
      <c r="M8" s="17">
        <v>0.1</v>
      </c>
      <c r="N8" s="17">
        <v>0.1</v>
      </c>
      <c r="O8" s="17">
        <v>0.1</v>
      </c>
      <c r="P8" s="17">
        <v>0.1</v>
      </c>
      <c r="Q8" s="17">
        <v>0.1</v>
      </c>
      <c r="R8" s="17">
        <v>0.3</v>
      </c>
      <c r="S8" s="17">
        <v>0.6</v>
      </c>
      <c r="T8" s="17">
        <v>0.6</v>
      </c>
      <c r="U8" s="17">
        <v>0.8</v>
      </c>
      <c r="V8" s="17">
        <v>0.8</v>
      </c>
      <c r="W8" s="17">
        <v>0.8</v>
      </c>
      <c r="X8" s="17">
        <v>0.1</v>
      </c>
      <c r="Y8" s="17">
        <v>0.1</v>
      </c>
      <c r="Z8" s="17">
        <v>0.1</v>
      </c>
      <c r="AA8" s="17">
        <v>0.1</v>
      </c>
      <c r="AB8" s="18">
        <f t="shared" ref="AB8:AB22" si="0">SUM(D8:AA8)*(C8)</f>
        <v>1139.9999999999998</v>
      </c>
    </row>
    <row r="9" spans="2:28" x14ac:dyDescent="0.25">
      <c r="B9" s="16" t="s">
        <v>3</v>
      </c>
      <c r="C9" s="17">
        <v>20</v>
      </c>
      <c r="D9" s="17">
        <v>0.1</v>
      </c>
      <c r="E9" s="17">
        <v>0.1</v>
      </c>
      <c r="F9" s="17">
        <v>0.1</v>
      </c>
      <c r="G9" s="17">
        <v>0.1</v>
      </c>
      <c r="H9" s="17">
        <v>0.1</v>
      </c>
      <c r="I9" s="17">
        <v>0.1</v>
      </c>
      <c r="J9" s="17">
        <v>1</v>
      </c>
      <c r="K9" s="17">
        <v>0.5</v>
      </c>
      <c r="L9" s="17">
        <v>0.3</v>
      </c>
      <c r="M9" s="17">
        <v>0.3</v>
      </c>
      <c r="N9" s="17">
        <v>0.3</v>
      </c>
      <c r="O9" s="17">
        <v>0.3</v>
      </c>
      <c r="P9" s="17">
        <v>0.3</v>
      </c>
      <c r="Q9" s="17">
        <v>0.3</v>
      </c>
      <c r="R9" s="17">
        <v>0.3</v>
      </c>
      <c r="S9" s="17">
        <v>0.6</v>
      </c>
      <c r="T9" s="17">
        <v>0.6</v>
      </c>
      <c r="U9" s="17">
        <v>0.8</v>
      </c>
      <c r="V9" s="17">
        <v>0.8</v>
      </c>
      <c r="W9" s="17">
        <v>0.8</v>
      </c>
      <c r="X9" s="17">
        <v>0.8</v>
      </c>
      <c r="Y9" s="17">
        <v>0.3</v>
      </c>
      <c r="Z9" s="17">
        <v>0.3</v>
      </c>
      <c r="AA9" s="17">
        <v>0.1</v>
      </c>
      <c r="AB9" s="18">
        <f t="shared" si="0"/>
        <v>185.99999999999997</v>
      </c>
    </row>
    <row r="10" spans="2:28" x14ac:dyDescent="0.25">
      <c r="B10" s="16" t="s">
        <v>4</v>
      </c>
      <c r="C10" s="17">
        <v>130</v>
      </c>
      <c r="D10" s="17">
        <v>0.1</v>
      </c>
      <c r="E10" s="17">
        <v>0.1</v>
      </c>
      <c r="F10" s="17">
        <v>0.1</v>
      </c>
      <c r="G10" s="17">
        <v>0.1</v>
      </c>
      <c r="H10" s="17">
        <v>0.1</v>
      </c>
      <c r="I10" s="17">
        <v>1</v>
      </c>
      <c r="J10" s="17">
        <v>1</v>
      </c>
      <c r="K10" s="17">
        <v>1</v>
      </c>
      <c r="L10" s="17">
        <v>0.5</v>
      </c>
      <c r="M10" s="17">
        <v>0.1</v>
      </c>
      <c r="N10" s="17">
        <v>0.1</v>
      </c>
      <c r="O10" s="17">
        <v>1</v>
      </c>
      <c r="P10" s="17">
        <v>1</v>
      </c>
      <c r="Q10" s="17">
        <v>0.5</v>
      </c>
      <c r="R10" s="17">
        <v>0.1</v>
      </c>
      <c r="S10" s="17">
        <v>0.5</v>
      </c>
      <c r="T10" s="17">
        <v>0.5</v>
      </c>
      <c r="U10" s="17">
        <v>1</v>
      </c>
      <c r="V10" s="17">
        <v>1</v>
      </c>
      <c r="W10" s="17">
        <v>1</v>
      </c>
      <c r="X10" s="17">
        <v>1</v>
      </c>
      <c r="Y10" s="17">
        <v>0.5</v>
      </c>
      <c r="Z10" s="17">
        <v>0.1</v>
      </c>
      <c r="AA10" s="17">
        <v>0.1</v>
      </c>
      <c r="AB10" s="18">
        <f t="shared" si="0"/>
        <v>1624.9999999999998</v>
      </c>
    </row>
    <row r="11" spans="2:28" x14ac:dyDescent="0.25">
      <c r="B11" s="16" t="s">
        <v>5</v>
      </c>
      <c r="C11" s="17">
        <v>60</v>
      </c>
      <c r="D11" s="17">
        <v>0.1</v>
      </c>
      <c r="E11" s="17">
        <v>0.1</v>
      </c>
      <c r="F11" s="17">
        <v>0.1</v>
      </c>
      <c r="G11" s="17">
        <v>0.1</v>
      </c>
      <c r="H11" s="17">
        <v>0.1</v>
      </c>
      <c r="I11" s="17">
        <v>0.1</v>
      </c>
      <c r="J11" s="17">
        <v>0.1</v>
      </c>
      <c r="K11" s="17">
        <v>0.1</v>
      </c>
      <c r="L11" s="17">
        <v>0.1</v>
      </c>
      <c r="M11" s="17">
        <v>0.1</v>
      </c>
      <c r="N11" s="17">
        <v>0.1</v>
      </c>
      <c r="O11" s="17">
        <v>0.1</v>
      </c>
      <c r="P11" s="17">
        <v>0.1</v>
      </c>
      <c r="Q11" s="17">
        <v>0.1</v>
      </c>
      <c r="R11" s="17">
        <v>0.1</v>
      </c>
      <c r="S11" s="17">
        <v>0.1</v>
      </c>
      <c r="T11" s="17">
        <v>0.1</v>
      </c>
      <c r="U11" s="17">
        <v>0.1</v>
      </c>
      <c r="V11" s="17">
        <v>0.1</v>
      </c>
      <c r="W11" s="17">
        <v>0.1</v>
      </c>
      <c r="X11" s="17">
        <v>1</v>
      </c>
      <c r="Y11" s="17">
        <v>0.1</v>
      </c>
      <c r="Z11" s="17">
        <v>0.1</v>
      </c>
      <c r="AA11" s="17">
        <v>0.1</v>
      </c>
      <c r="AB11" s="18">
        <f t="shared" si="0"/>
        <v>198.00000000000006</v>
      </c>
    </row>
    <row r="12" spans="2:28" x14ac:dyDescent="0.25">
      <c r="B12" s="16" t="s">
        <v>6</v>
      </c>
      <c r="C12" s="17">
        <v>100</v>
      </c>
      <c r="D12" s="17">
        <v>0.1</v>
      </c>
      <c r="E12" s="17">
        <v>0.1</v>
      </c>
      <c r="F12" s="17">
        <v>0.1</v>
      </c>
      <c r="G12" s="17">
        <v>0.1</v>
      </c>
      <c r="H12" s="17">
        <v>0.1</v>
      </c>
      <c r="I12" s="17">
        <v>0.1</v>
      </c>
      <c r="J12" s="17">
        <v>0.1</v>
      </c>
      <c r="K12" s="17">
        <v>0.1</v>
      </c>
      <c r="L12" s="17">
        <v>0.1</v>
      </c>
      <c r="M12" s="17">
        <v>0.1</v>
      </c>
      <c r="N12" s="17">
        <v>0.1</v>
      </c>
      <c r="O12" s="17">
        <v>0.1</v>
      </c>
      <c r="P12" s="17">
        <v>0.1</v>
      </c>
      <c r="Q12" s="17">
        <v>0.1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8">
        <f t="shared" si="0"/>
        <v>1140</v>
      </c>
    </row>
    <row r="13" spans="2:28" x14ac:dyDescent="0.25">
      <c r="B13" s="16" t="s">
        <v>7</v>
      </c>
      <c r="C13" s="17">
        <v>1300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0.2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0.2</v>
      </c>
      <c r="T13" s="17">
        <v>0</v>
      </c>
      <c r="U13" s="17">
        <v>0</v>
      </c>
      <c r="V13" s="17">
        <v>0.2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8">
        <f t="shared" si="0"/>
        <v>780.00000000000011</v>
      </c>
    </row>
    <row r="14" spans="2:28" x14ac:dyDescent="0.25">
      <c r="B14" s="16" t="s">
        <v>8</v>
      </c>
      <c r="C14" s="17">
        <v>1200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0.3</v>
      </c>
      <c r="V14" s="17">
        <v>0.3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8">
        <f t="shared" si="0"/>
        <v>720</v>
      </c>
    </row>
    <row r="15" spans="2:28" x14ac:dyDescent="0.25">
      <c r="B15" s="16" t="s">
        <v>9</v>
      </c>
      <c r="C15" s="17">
        <v>30</v>
      </c>
      <c r="D15" s="17">
        <v>0.1</v>
      </c>
      <c r="E15" s="17">
        <v>0.1</v>
      </c>
      <c r="F15" s="17">
        <v>0.1</v>
      </c>
      <c r="G15" s="17">
        <v>0.1</v>
      </c>
      <c r="H15" s="17">
        <v>0.1</v>
      </c>
      <c r="I15" s="17">
        <v>0.1</v>
      </c>
      <c r="J15" s="17">
        <v>0.1</v>
      </c>
      <c r="K15" s="17">
        <v>0.1</v>
      </c>
      <c r="L15" s="17">
        <v>0.1</v>
      </c>
      <c r="M15" s="17">
        <v>0.1</v>
      </c>
      <c r="N15" s="17">
        <v>0.1</v>
      </c>
      <c r="O15" s="17">
        <v>0.1</v>
      </c>
      <c r="P15" s="17">
        <v>0.1</v>
      </c>
      <c r="Q15" s="17">
        <v>0.1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17">
        <v>1</v>
      </c>
      <c r="AA15" s="17">
        <v>1</v>
      </c>
      <c r="AB15" s="18">
        <f t="shared" si="0"/>
        <v>342</v>
      </c>
    </row>
    <row r="16" spans="2:28" x14ac:dyDescent="0.25">
      <c r="B16" s="16" t="s">
        <v>10</v>
      </c>
      <c r="C16" s="17">
        <v>1500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0.5</v>
      </c>
      <c r="W16" s="30">
        <v>0.3</v>
      </c>
      <c r="X16" s="30">
        <v>0.6</v>
      </c>
      <c r="Y16" s="30">
        <v>0</v>
      </c>
      <c r="Z16" s="17">
        <v>0</v>
      </c>
      <c r="AA16" s="17">
        <v>0</v>
      </c>
      <c r="AB16" s="18">
        <f t="shared" si="0"/>
        <v>2100</v>
      </c>
    </row>
    <row r="17" spans="2:29" x14ac:dyDescent="0.25">
      <c r="B17" s="16" t="s">
        <v>11</v>
      </c>
      <c r="C17" s="17">
        <v>500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30">
        <v>0</v>
      </c>
      <c r="S17" s="30">
        <v>0.3</v>
      </c>
      <c r="T17" s="30">
        <v>0.3</v>
      </c>
      <c r="U17" s="30">
        <v>0.3</v>
      </c>
      <c r="V17" s="30">
        <v>0</v>
      </c>
      <c r="W17" s="30">
        <v>0</v>
      </c>
      <c r="X17" s="30">
        <v>0</v>
      </c>
      <c r="Y17" s="30">
        <v>0</v>
      </c>
      <c r="Z17" s="17">
        <v>0</v>
      </c>
      <c r="AA17" s="17">
        <v>0</v>
      </c>
      <c r="AB17" s="18">
        <f t="shared" si="0"/>
        <v>449.99999999999994</v>
      </c>
    </row>
    <row r="18" spans="2:29" x14ac:dyDescent="0.25">
      <c r="B18" s="16" t="s">
        <v>12</v>
      </c>
      <c r="C18" s="17">
        <v>850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0.1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0.1</v>
      </c>
      <c r="P18" s="17">
        <v>0</v>
      </c>
      <c r="Q18" s="17">
        <v>0</v>
      </c>
      <c r="R18" s="30">
        <v>0</v>
      </c>
      <c r="S18" s="30">
        <v>0</v>
      </c>
      <c r="T18" s="30">
        <v>0</v>
      </c>
      <c r="U18" s="30">
        <v>0.1</v>
      </c>
      <c r="V18" s="30">
        <v>0</v>
      </c>
      <c r="W18" s="30">
        <v>0</v>
      </c>
      <c r="X18" s="30">
        <v>0</v>
      </c>
      <c r="Y18" s="30">
        <v>0</v>
      </c>
      <c r="Z18" s="17">
        <v>0</v>
      </c>
      <c r="AA18" s="17">
        <v>0</v>
      </c>
      <c r="AB18" s="18">
        <f t="shared" si="0"/>
        <v>255.00000000000003</v>
      </c>
    </row>
    <row r="19" spans="2:29" x14ac:dyDescent="0.25">
      <c r="B19" s="16" t="s">
        <v>13</v>
      </c>
      <c r="C19" s="17">
        <v>60</v>
      </c>
      <c r="D19" s="17">
        <v>0.1</v>
      </c>
      <c r="E19" s="17">
        <v>0.1</v>
      </c>
      <c r="F19" s="17">
        <v>0.1</v>
      </c>
      <c r="G19" s="17">
        <v>0.1</v>
      </c>
      <c r="H19" s="17">
        <v>0.1</v>
      </c>
      <c r="I19" s="17">
        <v>0.6</v>
      </c>
      <c r="J19" s="17">
        <v>0.6</v>
      </c>
      <c r="K19" s="17">
        <v>0.1</v>
      </c>
      <c r="L19" s="17">
        <v>0.1</v>
      </c>
      <c r="M19" s="17">
        <v>0.1</v>
      </c>
      <c r="N19" s="17">
        <v>0.1</v>
      </c>
      <c r="O19" s="17">
        <v>0.1</v>
      </c>
      <c r="P19" s="17">
        <v>0.1</v>
      </c>
      <c r="Q19" s="17">
        <v>0.1</v>
      </c>
      <c r="R19" s="17">
        <v>0.6</v>
      </c>
      <c r="S19" s="17">
        <v>0.6</v>
      </c>
      <c r="T19" s="17">
        <v>0.6</v>
      </c>
      <c r="U19" s="17">
        <v>0.6</v>
      </c>
      <c r="V19" s="17">
        <v>0.6</v>
      </c>
      <c r="W19" s="17">
        <v>0.6</v>
      </c>
      <c r="X19" s="17">
        <v>0.6</v>
      </c>
      <c r="Y19" s="17">
        <v>0.6</v>
      </c>
      <c r="Z19" s="17">
        <v>0.6</v>
      </c>
      <c r="AA19" s="17">
        <v>0.6</v>
      </c>
      <c r="AB19" s="18">
        <f t="shared" si="0"/>
        <v>503.99999999999989</v>
      </c>
    </row>
    <row r="20" spans="2:29" x14ac:dyDescent="0.25">
      <c r="B20" s="16" t="s">
        <v>17</v>
      </c>
      <c r="C20" s="17">
        <v>40</v>
      </c>
      <c r="D20" s="17">
        <v>0.1</v>
      </c>
      <c r="E20" s="17">
        <v>0.1</v>
      </c>
      <c r="F20" s="17">
        <v>0.1</v>
      </c>
      <c r="G20" s="17">
        <v>0.1</v>
      </c>
      <c r="H20" s="17">
        <v>0.1</v>
      </c>
      <c r="I20" s="17">
        <v>0.1</v>
      </c>
      <c r="J20" s="17">
        <v>0.1</v>
      </c>
      <c r="K20" s="17">
        <v>0.1</v>
      </c>
      <c r="L20" s="17">
        <v>0.1</v>
      </c>
      <c r="M20" s="17">
        <v>0.1</v>
      </c>
      <c r="N20" s="17">
        <v>0.1</v>
      </c>
      <c r="O20" s="17">
        <v>0.1</v>
      </c>
      <c r="P20" s="17">
        <v>0.1</v>
      </c>
      <c r="Q20" s="17">
        <v>0.1</v>
      </c>
      <c r="R20" s="17">
        <v>0.6</v>
      </c>
      <c r="S20" s="17">
        <v>0.6</v>
      </c>
      <c r="T20" s="17">
        <v>0.6</v>
      </c>
      <c r="U20" s="17">
        <v>0.6</v>
      </c>
      <c r="V20" s="17">
        <v>0.6</v>
      </c>
      <c r="W20" s="17">
        <v>0.6</v>
      </c>
      <c r="X20" s="17">
        <v>0.1</v>
      </c>
      <c r="Y20" s="17">
        <v>0.1</v>
      </c>
      <c r="Z20" s="17">
        <v>0.1</v>
      </c>
      <c r="AA20" s="17">
        <v>0.1</v>
      </c>
      <c r="AB20" s="18">
        <f t="shared" si="0"/>
        <v>215.99999999999994</v>
      </c>
    </row>
    <row r="21" spans="2:29" x14ac:dyDescent="0.25">
      <c r="B21" s="16" t="s">
        <v>14</v>
      </c>
      <c r="C21" s="17">
        <v>50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0.3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8">
        <f t="shared" si="0"/>
        <v>15</v>
      </c>
    </row>
    <row r="22" spans="2:29" x14ac:dyDescent="0.25">
      <c r="B22" s="16" t="s">
        <v>15</v>
      </c>
      <c r="C22" s="17">
        <v>150</v>
      </c>
      <c r="D22" s="17">
        <v>0</v>
      </c>
      <c r="E22" s="17">
        <v>0</v>
      </c>
      <c r="F22" s="17">
        <v>0</v>
      </c>
      <c r="G22" s="17">
        <v>0</v>
      </c>
      <c r="H22" s="17">
        <v>0.4</v>
      </c>
      <c r="I22" s="17">
        <v>0.4</v>
      </c>
      <c r="J22" s="17">
        <v>0.4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0.4</v>
      </c>
      <c r="S22" s="17">
        <v>0.4</v>
      </c>
      <c r="T22" s="17">
        <v>0.4</v>
      </c>
      <c r="U22" s="17">
        <v>0.4</v>
      </c>
      <c r="V22" s="17">
        <v>0.4</v>
      </c>
      <c r="W22" s="17">
        <v>0.4</v>
      </c>
      <c r="X22" s="17">
        <v>0.4</v>
      </c>
      <c r="Y22" s="17">
        <v>0</v>
      </c>
      <c r="Z22" s="17">
        <v>0</v>
      </c>
      <c r="AA22" s="17">
        <v>0</v>
      </c>
      <c r="AB22" s="18">
        <f t="shared" si="0"/>
        <v>599.99999999999989</v>
      </c>
    </row>
    <row r="23" spans="2:29" ht="16.5" thickBot="1" x14ac:dyDescent="0.3">
      <c r="B23" s="19" t="s">
        <v>18</v>
      </c>
      <c r="C23" s="20">
        <v>160</v>
      </c>
      <c r="D23" s="20">
        <v>0.1</v>
      </c>
      <c r="E23" s="20">
        <v>0.1</v>
      </c>
      <c r="F23" s="20">
        <v>0.1</v>
      </c>
      <c r="G23" s="20">
        <v>0.1</v>
      </c>
      <c r="H23" s="20">
        <v>0.1</v>
      </c>
      <c r="I23" s="20">
        <v>0.3</v>
      </c>
      <c r="J23" s="20">
        <v>0.3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0.3</v>
      </c>
      <c r="T23" s="20">
        <v>0.4</v>
      </c>
      <c r="U23" s="20">
        <v>0.6</v>
      </c>
      <c r="V23" s="20">
        <v>0.8</v>
      </c>
      <c r="W23" s="20">
        <v>0.8</v>
      </c>
      <c r="X23" s="20">
        <v>0.5</v>
      </c>
      <c r="Y23" s="20">
        <v>0.3</v>
      </c>
      <c r="Z23" s="20">
        <v>0.2</v>
      </c>
      <c r="AA23" s="20">
        <v>0.1</v>
      </c>
      <c r="AB23" s="21">
        <f>SUM(D23:AA23)*C23</f>
        <v>816</v>
      </c>
    </row>
    <row r="24" spans="2:29" x14ac:dyDescent="0.25">
      <c r="B24" s="22" t="s">
        <v>20</v>
      </c>
      <c r="C24" s="23"/>
      <c r="D24" s="24">
        <f>+D7*$C$7+D8*$C$8+D9*$C$9+D10*$C$10+D11*$C$11+D12*$C$12+D13*$C$13+D14*$C$14+D15*$C$15+D16*$C$16+D17*$C$17+D18*$C$18+D19*$C$19+D20*$C$20+D21*$C$21+D22*$C$22+D23*$C$23</f>
        <v>105</v>
      </c>
      <c r="E24" s="24">
        <f t="shared" ref="E24:AA24" si="1">+E7*$C$7+E8*$C$8+E9*$C$9+E10*$C$10+E11*$C$11+E12*$C$12+E13*$C$13+E14*$C$14+E15*$C$15+E16*$C$16+E17*$C$17+E18*$C$18+E19*$C$19+E20*$C$20+E21*$C$21+E22*$C$22+E23*$C$23</f>
        <v>105</v>
      </c>
      <c r="F24" s="24">
        <f t="shared" si="1"/>
        <v>105</v>
      </c>
      <c r="G24" s="24">
        <f t="shared" si="1"/>
        <v>105</v>
      </c>
      <c r="H24" s="24">
        <f t="shared" si="1"/>
        <v>165</v>
      </c>
      <c r="I24" s="24">
        <f t="shared" si="1"/>
        <v>689</v>
      </c>
      <c r="J24" s="24">
        <f t="shared" si="1"/>
        <v>587</v>
      </c>
      <c r="K24" s="24">
        <f t="shared" si="1"/>
        <v>314</v>
      </c>
      <c r="L24" s="24">
        <f t="shared" si="1"/>
        <v>195</v>
      </c>
      <c r="M24" s="24">
        <f t="shared" si="1"/>
        <v>143</v>
      </c>
      <c r="N24" s="24">
        <f t="shared" si="1"/>
        <v>143</v>
      </c>
      <c r="O24" s="24">
        <f t="shared" si="1"/>
        <v>345</v>
      </c>
      <c r="P24" s="24">
        <f t="shared" si="1"/>
        <v>260</v>
      </c>
      <c r="Q24" s="24">
        <f t="shared" si="1"/>
        <v>195</v>
      </c>
      <c r="R24" s="24">
        <f t="shared" si="1"/>
        <v>410</v>
      </c>
      <c r="S24" s="24">
        <f t="shared" si="1"/>
        <v>1061</v>
      </c>
      <c r="T24" s="24">
        <f t="shared" si="1"/>
        <v>832</v>
      </c>
      <c r="U24" s="24">
        <f t="shared" si="1"/>
        <v>1453</v>
      </c>
      <c r="V24" s="24">
        <f t="shared" si="1"/>
        <v>2260</v>
      </c>
      <c r="W24" s="24">
        <f t="shared" si="1"/>
        <v>1340</v>
      </c>
      <c r="X24" s="24">
        <f t="shared" si="1"/>
        <v>1636</v>
      </c>
      <c r="Y24" s="24">
        <f t="shared" si="1"/>
        <v>390</v>
      </c>
      <c r="Z24" s="24">
        <f t="shared" si="1"/>
        <v>322</v>
      </c>
      <c r="AA24" s="24">
        <f t="shared" si="1"/>
        <v>252</v>
      </c>
      <c r="AB24" s="25">
        <f>SUM(AB7:AB23)</f>
        <v>13412</v>
      </c>
      <c r="AC24" s="27"/>
    </row>
    <row r="25" spans="2:29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2:29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2:29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2:29" x14ac:dyDescent="0.2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2:29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2:29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2:29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2:29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2:28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2:28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2:28" x14ac:dyDescent="0.2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2:28" x14ac:dyDescent="0.2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2:28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2:28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2:28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2:28" x14ac:dyDescent="0.2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2:28" x14ac:dyDescent="0.2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2:28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2:28" s="26" customFormat="1" x14ac:dyDescent="0.25"/>
    <row r="44" spans="2:28" s="26" customFormat="1" x14ac:dyDescent="0.25"/>
    <row r="45" spans="2:28" s="26" customFormat="1" x14ac:dyDescent="0.25"/>
    <row r="46" spans="2:28" s="26" customFormat="1" x14ac:dyDescent="0.25"/>
    <row r="47" spans="2:28" s="26" customFormat="1" x14ac:dyDescent="0.25"/>
    <row r="48" spans="2:2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  <row r="91" s="26" customFormat="1" x14ac:dyDescent="0.25"/>
    <row r="92" s="26" customFormat="1" x14ac:dyDescent="0.25"/>
    <row r="93" s="26" customFormat="1" x14ac:dyDescent="0.25"/>
    <row r="94" s="26" customFormat="1" x14ac:dyDescent="0.25"/>
    <row r="95" s="26" customFormat="1" x14ac:dyDescent="0.25"/>
    <row r="96" s="26" customFormat="1" x14ac:dyDescent="0.25"/>
    <row r="97" s="26" customFormat="1" x14ac:dyDescent="0.25"/>
    <row r="98" s="26" customFormat="1" x14ac:dyDescent="0.25"/>
    <row r="99" s="26" customFormat="1" x14ac:dyDescent="0.25"/>
    <row r="100" s="26" customFormat="1" x14ac:dyDescent="0.25"/>
    <row r="101" s="26" customFormat="1" x14ac:dyDescent="0.25"/>
    <row r="102" s="26" customFormat="1" x14ac:dyDescent="0.25"/>
    <row r="103" s="26" customFormat="1" x14ac:dyDescent="0.25"/>
    <row r="104" s="26" customFormat="1" x14ac:dyDescent="0.25"/>
    <row r="105" s="26" customFormat="1" x14ac:dyDescent="0.25"/>
    <row r="106" s="26" customFormat="1" x14ac:dyDescent="0.25"/>
    <row r="107" s="26" customFormat="1" x14ac:dyDescent="0.25"/>
    <row r="108" s="26" customFormat="1" x14ac:dyDescent="0.25"/>
    <row r="109" s="26" customFormat="1" x14ac:dyDescent="0.25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</sheetData>
  <mergeCells count="7">
    <mergeCell ref="B2:AB2"/>
    <mergeCell ref="B4:AB4"/>
    <mergeCell ref="D5:AA5"/>
    <mergeCell ref="C5:C6"/>
    <mergeCell ref="B5:B6"/>
    <mergeCell ref="AB5:AB6"/>
    <mergeCell ref="B24:C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</dc:creator>
  <cp:lastModifiedBy>Peter Tauš</cp:lastModifiedBy>
  <dcterms:created xsi:type="dcterms:W3CDTF">2015-04-17T18:56:02Z</dcterms:created>
  <dcterms:modified xsi:type="dcterms:W3CDTF">2017-12-21T18:39:53Z</dcterms:modified>
</cp:coreProperties>
</file>